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emodin.CGE\Downloads\"/>
    </mc:Choice>
  </mc:AlternateContent>
  <xr:revisionPtr revIDLastSave="0" documentId="13_ncr:1_{40F93BB8-8976-4CAF-826E-0C4AD052C4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I28" i="1"/>
  <c r="H28" i="1"/>
  <c r="J27" i="1"/>
  <c r="I27" i="1"/>
  <c r="H27" i="1"/>
  <c r="J26" i="1"/>
  <c r="I26" i="1"/>
  <c r="H26" i="1"/>
  <c r="J25" i="1"/>
  <c r="I25" i="1"/>
  <c r="H25" i="1"/>
  <c r="I24" i="1"/>
  <c r="H24" i="1"/>
  <c r="I23" i="1"/>
  <c r="H23" i="1"/>
  <c r="I22" i="1"/>
  <c r="H22" i="1"/>
  <c r="I21" i="1"/>
  <c r="H21" i="1"/>
  <c r="I20" i="1"/>
  <c r="H20" i="1"/>
  <c r="J19" i="1"/>
  <c r="I19" i="1"/>
  <c r="J18" i="1"/>
  <c r="I18" i="1"/>
  <c r="J17" i="1"/>
  <c r="I17" i="1"/>
  <c r="I16" i="1"/>
  <c r="H16" i="1"/>
  <c r="J15" i="1"/>
  <c r="I15" i="1"/>
  <c r="J14" i="1"/>
  <c r="I14" i="1"/>
  <c r="J13" i="1"/>
  <c r="H13" i="1"/>
  <c r="J12" i="1"/>
  <c r="I12" i="1"/>
  <c r="H12" i="1"/>
  <c r="J11" i="1"/>
  <c r="I11" i="1"/>
  <c r="H11" i="1"/>
  <c r="J10" i="1"/>
  <c r="H10" i="1"/>
  <c r="J9" i="1"/>
  <c r="H9" i="1"/>
  <c r="J8" i="1"/>
  <c r="H8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J2" i="1"/>
  <c r="H2" i="1"/>
</calcChain>
</file>

<file path=xl/sharedStrings.xml><?xml version="1.0" encoding="utf-8"?>
<sst xmlns="http://schemas.openxmlformats.org/spreadsheetml/2006/main" count="74" uniqueCount="47">
  <si>
    <t>Вариант</t>
  </si>
  <si>
    <t>Ученик</t>
  </si>
  <si>
    <t>m, кг</t>
  </si>
  <si>
    <t>M, 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</si>
  <si>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</si>
  <si>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</si>
  <si>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</si>
  <si>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M,кг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</si>
  <si>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</si>
  <si>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</si>
  <si>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</si>
  <si>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</si>
  <si>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</si>
  <si>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</si>
  <si>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</si>
  <si>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</si>
  <si>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</si>
  <si>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>Алелекова Полина</t>
  </si>
  <si>
    <t>Байрамзаде Шахин</t>
  </si>
  <si>
    <t>Барабошкина Полина</t>
  </si>
  <si>
    <t>Барышников Виктор</t>
  </si>
  <si>
    <t>?</t>
  </si>
  <si>
    <t>Батяркина Ирина</t>
  </si>
  <si>
    <t xml:space="preserve">  </t>
  </si>
  <si>
    <t>Богатова Виктория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</si>
  <si>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</si>
  <si>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</si>
  <si>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</si>
  <si>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</si>
  <si>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</si>
  <si>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Кериман Мелиса</t>
  </si>
  <si>
    <t>Кишенина Марина</t>
  </si>
  <si>
    <t>Конышев Михаил</t>
  </si>
  <si>
    <t>Косолапов Потап</t>
  </si>
  <si>
    <t>Мамеева Амина</t>
  </si>
  <si>
    <t>Миронова Алёна</t>
  </si>
  <si>
    <t>Мишин Алексей</t>
  </si>
  <si>
    <t>Мордовин Андрей</t>
  </si>
  <si>
    <t>Мукасеев Дмитрий</t>
  </si>
  <si>
    <t>Наумкин Владислав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</si>
  <si>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</si>
  <si>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</si>
  <si>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</si>
  <si>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</si>
  <si>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</si>
  <si>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>Федорова Ксения</t>
  </si>
  <si>
    <t>Цай Элина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</si>
</sst>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1" fontId="3" fillId="0" borderId="4" xfId="0" applyNumberFormat="1" applyFont="1" applyBorder="1" applyAlignment="1">
      <alignment vertical="top"/>
    </xf>
    <xf numFmtId="0" fontId="3" fillId="0" borderId="5" xfId="0" applyFont="1" applyBorder="1" applyAlignment="1">
      <alignment vertical="top"/>
    </xf>
    <xf numFmtId="2" fontId="4" fillId="0" borderId="5" xfId="0" applyNumberFormat="1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0" fillId="0" borderId="0" xfId="0" applyAlignment="1">
      <alignment vertical="top"/>
    </xf>
    <xf numFmtId="0" fontId="9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center" wrapText="1"/>
    </xf>
    <xf numFmtId="2" fontId="0" fillId="0" borderId="12" xfId="0" applyNumberFormat="1" applyBorder="1" applyAlignment="1">
      <alignment vertical="top"/>
    </xf>
    <xf numFmtId="2" fontId="1" fillId="0" borderId="13" xfId="0" applyNumberFormat="1" applyFont="1" applyBorder="1" applyAlignment="1">
      <alignment vertical="top"/>
    </xf>
    <xf numFmtId="2" fontId="0" fillId="0" borderId="13" xfId="0" applyNumberFormat="1" applyBorder="1" applyAlignment="1">
      <alignment vertical="top"/>
    </xf>
    <xf numFmtId="1" fontId="0" fillId="0" borderId="13" xfId="0" applyNumberFormat="1" applyBorder="1" applyAlignment="1">
      <alignment vertical="top"/>
    </xf>
    <xf numFmtId="2" fontId="11" fillId="0" borderId="14" xfId="0" applyNumberFormat="1" applyFont="1" applyBorder="1" applyAlignment="1">
      <alignment vertical="top"/>
    </xf>
    <xf numFmtId="2" fontId="1" fillId="2" borderId="13" xfId="0" applyNumberFormat="1" applyFont="1" applyFill="1" applyBorder="1" applyAlignment="1">
      <alignment vertical="top"/>
    </xf>
    <xf numFmtId="2" fontId="0" fillId="0" borderId="14" xfId="0" applyNumberFormat="1" applyBorder="1" applyAlignment="1">
      <alignment vertical="top"/>
    </xf>
    <xf numFmtId="0" fontId="12" fillId="2" borderId="15" xfId="0" applyNumberFormat="1" applyFont="1" applyFill="1" applyBorder="1" applyAlignment="1">
      <alignment vertical="top"/>
    </xf>
    <xf numFmtId="2" fontId="11" fillId="0" borderId="13" xfId="0" applyNumberFormat="1" applyFont="1" applyBorder="1" applyAlignment="1">
      <alignment vertical="top"/>
    </xf>
    <xf numFmtId="0" fontId="12" fillId="2" borderId="14" xfId="0" applyNumberFormat="1" applyFont="1" applyFill="1" applyBorder="1" applyAlignment="1">
      <alignment vertical="top"/>
    </xf>
    <xf numFmtId="2" fontId="13" fillId="2" borderId="15" xfId="0" applyNumberFormat="1" applyFont="1" applyFill="1" applyBorder="1" applyAlignment="1">
      <alignment vertical="top"/>
    </xf>
    <xf numFmtId="2" fontId="13" fillId="2" borderId="13" xfId="0" applyNumberFormat="1" applyFont="1" applyFill="1" applyBorder="1" applyAlignment="1">
      <alignment vertical="top"/>
    </xf>
    <xf numFmtId="2" fontId="13" fillId="2" borderId="16" xfId="0" applyNumberFormat="1" applyFont="1" applyFill="1" applyBorder="1" applyAlignment="1">
      <alignment vertical="top"/>
    </xf>
    <xf numFmtId="2" fontId="13" fillId="2" borderId="12" xfId="0" applyNumberFormat="1" applyFont="1" applyFill="1" applyBorder="1" applyAlignment="1">
      <alignment vertical="top"/>
    </xf>
    <xf numFmtId="0" fontId="9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left" vertical="center" wrapText="1"/>
    </xf>
    <xf numFmtId="2" fontId="0" fillId="0" borderId="19" xfId="0" applyNumberFormat="1" applyBorder="1" applyAlignment="1">
      <alignment vertical="top"/>
    </xf>
    <xf numFmtId="2" fontId="0" fillId="0" borderId="20" xfId="0" applyNumberFormat="1" applyBorder="1" applyAlignment="1">
      <alignment vertical="top"/>
    </xf>
    <xf numFmtId="0" fontId="0" fillId="0" borderId="20" xfId="0" applyNumberFormat="1" applyBorder="1" applyAlignment="1">
      <alignment vertical="top"/>
    </xf>
    <xf numFmtId="2" fontId="11" fillId="0" borderId="21" xfId="0" applyNumberFormat="1" applyFont="1" applyBorder="1" applyAlignment="1">
      <alignment vertical="top"/>
    </xf>
    <xf numFmtId="2" fontId="0" fillId="0" borderId="21" xfId="0" applyNumberFormat="1" applyBorder="1" applyAlignment="1">
      <alignment vertical="top"/>
    </xf>
    <xf numFmtId="0" fontId="12" fillId="2" borderId="22" xfId="0" applyNumberFormat="1" applyFont="1" applyFill="1" applyBorder="1" applyAlignment="1">
      <alignment vertical="top"/>
    </xf>
    <xf numFmtId="2" fontId="11" fillId="2" borderId="20" xfId="0" applyNumberFormat="1" applyFont="1" applyFill="1" applyBorder="1" applyAlignment="1">
      <alignment vertical="top"/>
    </xf>
    <xf numFmtId="0" fontId="12" fillId="2" borderId="21" xfId="0" applyNumberFormat="1" applyFont="1" applyFill="1" applyBorder="1" applyAlignment="1">
      <alignment vertical="top"/>
    </xf>
    <xf numFmtId="2" fontId="0" fillId="2" borderId="22" xfId="0" applyNumberFormat="1" applyFill="1" applyBorder="1" applyAlignment="1">
      <alignment vertical="top"/>
    </xf>
    <xf numFmtId="2" fontId="0" fillId="2" borderId="20" xfId="0" applyNumberFormat="1" applyFill="1" applyBorder="1" applyAlignment="1">
      <alignment vertical="top"/>
    </xf>
    <xf numFmtId="2" fontId="0" fillId="2" borderId="23" xfId="0" applyNumberFormat="1" applyFill="1" applyBorder="1" applyAlignment="1">
      <alignment vertical="top"/>
    </xf>
    <xf numFmtId="2" fontId="0" fillId="2" borderId="19" xfId="0" applyNumberFormat="1" applyFill="1" applyBorder="1" applyAlignment="1">
      <alignment vertical="top"/>
    </xf>
    <xf numFmtId="2" fontId="13" fillId="2" borderId="22" xfId="0" applyNumberFormat="1" applyFont="1" applyFill="1" applyBorder="1" applyAlignment="1">
      <alignment vertical="top"/>
    </xf>
    <xf numFmtId="2" fontId="13" fillId="2" borderId="20" xfId="0" applyNumberFormat="1" applyFont="1" applyFill="1" applyBorder="1" applyAlignment="1">
      <alignment vertical="top"/>
    </xf>
    <xf numFmtId="2" fontId="13" fillId="2" borderId="23" xfId="0" applyNumberFormat="1" applyFont="1" applyFill="1" applyBorder="1" applyAlignment="1">
      <alignment vertical="top"/>
    </xf>
    <xf numFmtId="2" fontId="13" fillId="2" borderId="19" xfId="0" applyNumberFormat="1" applyFont="1" applyFill="1" applyBorder="1" applyAlignment="1">
      <alignment vertical="top"/>
    </xf>
    <xf numFmtId="2" fontId="11" fillId="2" borderId="22" xfId="0" applyNumberFormat="1" applyFont="1" applyFill="1" applyBorder="1" applyAlignment="1">
      <alignment vertical="top"/>
    </xf>
    <xf numFmtId="2" fontId="11" fillId="2" borderId="23" xfId="0" applyNumberFormat="1" applyFont="1" applyFill="1" applyBorder="1" applyAlignment="1">
      <alignment vertical="top"/>
    </xf>
    <xf numFmtId="2" fontId="11" fillId="2" borderId="19" xfId="0" applyNumberFormat="1" applyFont="1" applyFill="1" applyBorder="1" applyAlignment="1">
      <alignment vertical="top"/>
    </xf>
    <xf numFmtId="2" fontId="1" fillId="2" borderId="20" xfId="0" applyNumberFormat="1" applyFont="1" applyFill="1" applyBorder="1" applyAlignment="1">
      <alignment vertical="top"/>
    </xf>
    <xf numFmtId="2" fontId="11" fillId="0" borderId="20" xfId="0" applyNumberFormat="1" applyFont="1" applyBorder="1" applyAlignment="1">
      <alignment vertical="top"/>
    </xf>
    <xf numFmtId="0" fontId="9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left" vertical="center" wrapText="1"/>
    </xf>
    <xf numFmtId="2" fontId="0" fillId="0" borderId="26" xfId="0" applyNumberFormat="1" applyBorder="1" applyAlignment="1">
      <alignment vertical="top"/>
    </xf>
    <xf numFmtId="2" fontId="0" fillId="0" borderId="27" xfId="0" applyNumberFormat="1" applyBorder="1" applyAlignment="1">
      <alignment vertical="top"/>
    </xf>
    <xf numFmtId="0" fontId="0" fillId="0" borderId="27" xfId="0" applyNumberFormat="1" applyBorder="1" applyAlignment="1">
      <alignment vertical="top"/>
    </xf>
    <xf numFmtId="2" fontId="11" fillId="0" borderId="28" xfId="0" applyNumberFormat="1" applyFont="1" applyBorder="1" applyAlignment="1">
      <alignment vertical="top"/>
    </xf>
    <xf numFmtId="2" fontId="0" fillId="0" borderId="28" xfId="0" applyNumberFormat="1" applyBorder="1" applyAlignment="1">
      <alignment vertical="top"/>
    </xf>
    <xf numFmtId="0" fontId="12" fillId="2" borderId="29" xfId="0" applyNumberFormat="1" applyFont="1" applyFill="1" applyBorder="1" applyAlignment="1">
      <alignment vertical="top"/>
    </xf>
    <xf numFmtId="2" fontId="11" fillId="2" borderId="27" xfId="0" applyNumberFormat="1" applyFont="1" applyFill="1" applyBorder="1" applyAlignment="1">
      <alignment vertical="top"/>
    </xf>
    <xf numFmtId="0" fontId="12" fillId="2" borderId="28" xfId="0" applyNumberFormat="1" applyFont="1" applyFill="1" applyBorder="1" applyAlignment="1">
      <alignment vertical="top"/>
    </xf>
    <xf numFmtId="2" fontId="13" fillId="2" borderId="29" xfId="0" applyNumberFormat="1" applyFont="1" applyFill="1" applyBorder="1" applyAlignment="1">
      <alignment vertical="top"/>
    </xf>
    <xf numFmtId="2" fontId="13" fillId="2" borderId="27" xfId="0" applyNumberFormat="1" applyFont="1" applyFill="1" applyBorder="1" applyAlignment="1">
      <alignment vertical="top"/>
    </xf>
    <xf numFmtId="2" fontId="13" fillId="2" borderId="30" xfId="0" applyNumberFormat="1" applyFont="1" applyFill="1" applyBorder="1" applyAlignment="1">
      <alignment vertical="top"/>
    </xf>
    <xf numFmtId="2" fontId="13" fillId="2" borderId="26" xfId="0" applyNumberFormat="1" applyFont="1" applyFill="1" applyBorder="1" applyAlignment="1">
      <alignment vertical="top"/>
    </xf>
    <xf numFmtId="0" fontId="0" fillId="0" borderId="13" xfId="0" applyNumberFormat="1" applyBorder="1" applyAlignment="1">
      <alignment vertical="top"/>
    </xf>
    <xf numFmtId="2" fontId="11" fillId="2" borderId="13" xfId="0" applyNumberFormat="1" applyFont="1" applyFill="1" applyBorder="1" applyAlignment="1">
      <alignment vertical="top"/>
    </xf>
    <xf numFmtId="2" fontId="1" fillId="0" borderId="19" xfId="0" applyNumberFormat="1" applyFont="1" applyBorder="1" applyAlignment="1">
      <alignment vertical="top"/>
    </xf>
    <xf numFmtId="2" fontId="1" fillId="2" borderId="19" xfId="0" applyNumberFormat="1" applyFont="1" applyFill="1" applyBorder="1" applyAlignment="1">
      <alignment vertical="top"/>
    </xf>
    <xf numFmtId="0" fontId="0" fillId="0" borderId="20" xfId="0" applyNumberFormat="1" applyFill="1" applyBorder="1" applyAlignment="1">
      <alignment vertical="top"/>
    </xf>
    <xf numFmtId="2" fontId="11" fillId="0" borderId="21" xfId="0" applyNumberFormat="1" applyFont="1" applyFill="1" applyBorder="1" applyAlignment="1">
      <alignment vertical="top"/>
    </xf>
    <xf numFmtId="2" fontId="1" fillId="2" borderId="26" xfId="0" applyNumberFormat="1" applyFont="1" applyFill="1" applyBorder="1" applyAlignment="1">
      <alignment vertical="top"/>
    </xf>
    <xf numFmtId="2" fontId="11" fillId="0" borderId="27" xfId="0" applyNumberFormat="1" applyFont="1" applyBorder="1" applyAlignment="1">
      <alignment vertical="top"/>
    </xf>
    <xf numFmtId="2" fontId="0" fillId="2" borderId="29" xfId="0" applyNumberFormat="1" applyFill="1" applyBorder="1" applyAlignment="1">
      <alignment vertical="top"/>
    </xf>
    <xf numFmtId="2" fontId="0" fillId="2" borderId="27" xfId="0" applyNumberFormat="1" applyFill="1" applyBorder="1" applyAlignment="1">
      <alignment vertical="top"/>
    </xf>
    <xf numFmtId="2" fontId="0" fillId="2" borderId="30" xfId="0" applyNumberFormat="1" applyFill="1" applyBorder="1" applyAlignment="1">
      <alignment vertical="top"/>
    </xf>
    <xf numFmtId="2" fontId="0" fillId="2" borderId="26" xfId="0" applyNumberFormat="1" applyFill="1" applyBorder="1" applyAlignment="1">
      <alignment vertical="top"/>
    </xf>
    <xf numFmtId="2" fontId="1" fillId="2" borderId="14" xfId="0" applyNumberFormat="1" applyFont="1" applyFill="1" applyBorder="1" applyAlignment="1">
      <alignment vertical="top"/>
    </xf>
    <xf numFmtId="0" fontId="9" fillId="0" borderId="31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left" vertical="center" wrapText="1"/>
    </xf>
    <xf numFmtId="2" fontId="0" fillId="0" borderId="33" xfId="0" applyNumberFormat="1" applyBorder="1" applyAlignment="1">
      <alignment vertical="top"/>
    </xf>
    <xf numFmtId="2" fontId="11" fillId="0" borderId="34" xfId="0" applyNumberFormat="1" applyFont="1" applyBorder="1" applyAlignment="1">
      <alignment vertical="top"/>
    </xf>
    <xf numFmtId="2" fontId="1" fillId="0" borderId="35" xfId="0" applyNumberFormat="1" applyFont="1" applyBorder="1" applyAlignment="1">
      <alignment vertical="top"/>
    </xf>
    <xf numFmtId="0" fontId="0" fillId="0" borderId="34" xfId="0" applyNumberFormat="1" applyBorder="1" applyAlignment="1">
      <alignment vertical="top"/>
    </xf>
    <xf numFmtId="2" fontId="11" fillId="0" borderId="36" xfId="0" applyNumberFormat="1" applyFont="1" applyBorder="1" applyAlignment="1">
      <alignment vertical="top"/>
    </xf>
    <xf numFmtId="2" fontId="0" fillId="0" borderId="34" xfId="0" applyNumberFormat="1" applyBorder="1" applyAlignment="1">
      <alignment vertical="top"/>
    </xf>
    <xf numFmtId="2" fontId="1" fillId="2" borderId="36" xfId="0" applyNumberFormat="1" applyFont="1" applyFill="1" applyBorder="1" applyAlignment="1">
      <alignment vertical="top"/>
    </xf>
    <xf numFmtId="0" fontId="12" fillId="2" borderId="37" xfId="0" applyNumberFormat="1" applyFont="1" applyFill="1" applyBorder="1" applyAlignment="1">
      <alignment vertical="top"/>
    </xf>
    <xf numFmtId="0" fontId="12" fillId="2" borderId="36" xfId="0" applyNumberFormat="1" applyFont="1" applyFill="1" applyBorder="1" applyAlignment="1">
      <alignment vertical="top"/>
    </xf>
    <xf numFmtId="2" fontId="0" fillId="2" borderId="37" xfId="0" applyNumberFormat="1" applyFill="1" applyBorder="1" applyAlignment="1">
      <alignment vertical="top"/>
    </xf>
    <xf numFmtId="2" fontId="0" fillId="2" borderId="34" xfId="0" applyNumberFormat="1" applyFill="1" applyBorder="1" applyAlignment="1">
      <alignment vertical="top"/>
    </xf>
    <xf numFmtId="2" fontId="0" fillId="2" borderId="38" xfId="0" applyNumberFormat="1" applyFill="1" applyBorder="1" applyAlignment="1">
      <alignment vertical="top"/>
    </xf>
    <xf numFmtId="2" fontId="0" fillId="2" borderId="33" xfId="0" applyNumberFormat="1" applyFill="1" applyBorder="1" applyAlignment="1">
      <alignment vertical="top"/>
    </xf>
    <xf numFmtId="0" fontId="9" fillId="0" borderId="39" xfId="0" applyFont="1" applyBorder="1" applyAlignment="1">
      <alignment horizontal="center" vertical="top" wrapText="1"/>
    </xf>
    <xf numFmtId="0" fontId="10" fillId="0" borderId="40" xfId="0" applyFont="1" applyBorder="1" applyAlignment="1">
      <alignment horizontal="left" vertical="center" wrapText="1"/>
    </xf>
    <xf numFmtId="2" fontId="0" fillId="0" borderId="41" xfId="0" applyNumberFormat="1" applyBorder="1" applyAlignment="1">
      <alignment vertical="top"/>
    </xf>
    <xf numFmtId="2" fontId="11" fillId="0" borderId="42" xfId="0" applyNumberFormat="1" applyFont="1" applyBorder="1" applyAlignment="1">
      <alignment vertical="top"/>
    </xf>
    <xf numFmtId="2" fontId="1" fillId="0" borderId="42" xfId="0" applyNumberFormat="1" applyFont="1" applyBorder="1" applyAlignment="1">
      <alignment vertical="top"/>
    </xf>
    <xf numFmtId="0" fontId="0" fillId="0" borderId="42" xfId="0" applyNumberFormat="1" applyBorder="1" applyAlignment="1">
      <alignment vertical="top"/>
    </xf>
    <xf numFmtId="2" fontId="11" fillId="0" borderId="43" xfId="0" applyNumberFormat="1" applyFont="1" applyBorder="1" applyAlignment="1">
      <alignment vertical="top"/>
    </xf>
    <xf numFmtId="2" fontId="0" fillId="0" borderId="42" xfId="0" applyNumberFormat="1" applyBorder="1" applyAlignment="1">
      <alignment vertical="top"/>
    </xf>
    <xf numFmtId="2" fontId="1" fillId="2" borderId="43" xfId="0" applyNumberFormat="1" applyFont="1" applyFill="1" applyBorder="1" applyAlignment="1">
      <alignment vertical="top"/>
    </xf>
    <xf numFmtId="0" fontId="12" fillId="2" borderId="44" xfId="0" applyNumberFormat="1" applyFont="1" applyFill="1" applyBorder="1" applyAlignment="1">
      <alignment vertical="top"/>
    </xf>
    <xf numFmtId="0" fontId="12" fillId="2" borderId="43" xfId="0" applyNumberFormat="1" applyFont="1" applyFill="1" applyBorder="1" applyAlignment="1">
      <alignment vertical="top"/>
    </xf>
    <xf numFmtId="2" fontId="13" fillId="2" borderId="44" xfId="0" applyNumberFormat="1" applyFont="1" applyFill="1" applyBorder="1" applyAlignment="1">
      <alignment vertical="top"/>
    </xf>
    <xf numFmtId="2" fontId="13" fillId="2" borderId="42" xfId="0" applyNumberFormat="1" applyFont="1" applyFill="1" applyBorder="1" applyAlignment="1">
      <alignment vertical="top"/>
    </xf>
    <xf numFmtId="2" fontId="13" fillId="2" borderId="45" xfId="0" applyNumberFormat="1" applyFont="1" applyFill="1" applyBorder="1" applyAlignment="1">
      <alignment vertical="top"/>
    </xf>
    <xf numFmtId="2" fontId="13" fillId="2" borderId="41" xfId="0" applyNumberFormat="1" applyFont="1" applyFill="1" applyBorder="1" applyAlignment="1">
      <alignment vertical="top"/>
    </xf>
    <xf numFmtId="2" fontId="1" fillId="2" borderId="21" xfId="0" applyNumberFormat="1" applyFont="1" applyFill="1" applyBorder="1" applyAlignment="1">
      <alignment vertical="top"/>
    </xf>
    <xf numFmtId="2" fontId="0" fillId="0" borderId="36" xfId="0" applyNumberFormat="1" applyBorder="1" applyAlignment="1">
      <alignment vertical="top"/>
    </xf>
    <xf numFmtId="2" fontId="11" fillId="2" borderId="34" xfId="0" applyNumberFormat="1" applyFont="1" applyFill="1" applyBorder="1" applyAlignment="1">
      <alignment vertical="top"/>
    </xf>
    <xf numFmtId="2" fontId="13" fillId="2" borderId="37" xfId="0" applyNumberFormat="1" applyFont="1" applyFill="1" applyBorder="1" applyAlignment="1">
      <alignment vertical="top"/>
    </xf>
    <xf numFmtId="2" fontId="13" fillId="2" borderId="34" xfId="0" applyNumberFormat="1" applyFont="1" applyFill="1" applyBorder="1" applyAlignment="1">
      <alignment vertical="top"/>
    </xf>
    <xf numFmtId="2" fontId="13" fillId="2" borderId="38" xfId="0" applyNumberFormat="1" applyFont="1" applyFill="1" applyBorder="1" applyAlignment="1">
      <alignment vertical="top"/>
    </xf>
    <xf numFmtId="2" fontId="13" fillId="2" borderId="33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34" xfId="0" applyNumberFormat="1" applyFill="1" applyBorder="1" applyAlignment="1">
      <alignment vertical="top"/>
    </xf>
    <xf numFmtId="2" fontId="11" fillId="0" borderId="36" xfId="0" applyNumberFormat="1" applyFont="1" applyFill="1" applyBorder="1" applyAlignment="1">
      <alignment vertical="top"/>
    </xf>
    <xf numFmtId="2" fontId="0" fillId="0" borderId="0" xfId="0" applyNumberForma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333374</xdr:colOff>
      <xdr:row>1</xdr:row>
      <xdr:rowOff>0</xdr:rowOff>
    </xdr:from>
    <xdr:to>
      <xdr:col>29</xdr:col>
      <xdr:colOff>235404</xdr:colOff>
      <xdr:row>11</xdr:row>
      <xdr:rowOff>22702</xdr:rowOff>
    </xdr:to>
    <xdr:pic>
      <xdr:nvPicPr>
        <xdr:cNvPr id="2" name="Рисунок 1" descr="http://ege.fipi.ru/os11/docs/BA1F39653304A5B041B656915DC36B38/questions/PHIS.E11.C2.27(copy2)/img738956n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4" y="247650"/>
          <a:ext cx="2988129" cy="19538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22302</xdr:colOff>
      <xdr:row>11</xdr:row>
      <xdr:rowOff>171337</xdr:rowOff>
    </xdr:from>
    <xdr:to>
      <xdr:col>30</xdr:col>
      <xdr:colOff>112259</xdr:colOff>
      <xdr:row>28</xdr:row>
      <xdr:rowOff>154780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951990" y="2373993"/>
          <a:ext cx="3447519" cy="34362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неизвестные величины по заданным спустя время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после начала движения.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Обозначения: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ускорение грузов,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высота, на которую поднялся (или опустился груз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скорость грузов,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путь, пройденный грузом М,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кинетическая энергия системы</a:t>
          </a:r>
        </a:p>
        <a:p>
          <a:r>
            <a:rPr lang="el-GR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сила натяжения нити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 - сила трения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- работа силы трения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zoomScale="80" zoomScaleNormal="80" workbookViewId="0">
      <selection activeCell="M29" sqref="M29"/>
    </sheetView>
  </sheetViews>
  <sheetFormatPr defaultRowHeight="15" x14ac:dyDescent="0.25"/>
  <cols>
    <col min="1" max="1" width="8.7109375" style="15" bestFit="1" customWidth="1"/>
    <col min="2" max="2" width="22.42578125" style="15" bestFit="1" customWidth="1"/>
    <col min="3" max="4" width="6" style="122" bestFit="1" customWidth="1"/>
    <col min="5" max="5" width="5" style="122" bestFit="1" customWidth="1"/>
    <col min="6" max="6" width="4.42578125" style="15" bestFit="1" customWidth="1"/>
    <col min="7" max="7" width="5" style="15" bestFit="1" customWidth="1"/>
    <col min="8" max="8" width="6" style="15" bestFit="1" customWidth="1"/>
    <col min="9" max="9" width="5.7109375" style="15" bestFit="1" customWidth="1"/>
    <col min="10" max="10" width="5" style="15" bestFit="1" customWidth="1"/>
    <col min="11" max="11" width="9.85546875" style="15" customWidth="1"/>
    <col min="12" max="12" width="7.7109375" style="15" bestFit="1" customWidth="1"/>
    <col min="13" max="13" width="10.5703125" style="15" customWidth="1"/>
    <col min="14" max="14" width="5" style="15" bestFit="1" customWidth="1"/>
    <col min="15" max="15" width="4.85546875" style="15" bestFit="1" customWidth="1"/>
    <col min="16" max="16" width="6.7109375" style="15" bestFit="1" customWidth="1"/>
    <col min="17" max="17" width="6.7109375" style="122" bestFit="1" customWidth="1"/>
    <col min="18" max="18" width="7.28515625" style="122" bestFit="1" customWidth="1"/>
    <col min="19" max="19" width="6.28515625" style="122" bestFit="1" customWidth="1"/>
    <col min="20" max="20" width="3.5703125" style="15" bestFit="1" customWidth="1"/>
    <col min="21" max="27" width="4.28515625" style="15" customWidth="1"/>
    <col min="28" max="28" width="2.140625" style="15" bestFit="1" customWidth="1"/>
    <col min="29" max="16384" width="9.140625" style="15"/>
  </cols>
  <sheetData>
    <row r="1" spans="1:28" ht="19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3" t="s">
        <v>2</v>
      </c>
      <c r="I1" s="4" t="s">
        <v>7</v>
      </c>
      <c r="J1" s="8" t="s">
        <v>4</v>
      </c>
      <c r="K1" s="9" t="s">
        <v>8</v>
      </c>
      <c r="L1" s="4" t="s">
        <v>9</v>
      </c>
      <c r="M1" s="10" t="s">
        <v>10</v>
      </c>
      <c r="N1" s="9" t="s">
        <v>11</v>
      </c>
      <c r="O1" s="4" t="s">
        <v>12</v>
      </c>
      <c r="P1" s="11" t="s">
        <v>13</v>
      </c>
      <c r="Q1" s="12" t="s">
        <v>14</v>
      </c>
      <c r="R1" s="13" t="s">
        <v>15</v>
      </c>
      <c r="S1" s="14" t="s">
        <v>16</v>
      </c>
    </row>
    <row r="2" spans="1:28" x14ac:dyDescent="0.25">
      <c r="A2" s="16">
        <v>1</v>
      </c>
      <c r="B2" s="17" t="s">
        <v>17</v>
      </c>
      <c r="C2" s="18">
        <v>0.1</v>
      </c>
      <c r="D2" s="19"/>
      <c r="E2" s="20">
        <v>0.1</v>
      </c>
      <c r="F2" s="21">
        <v>60</v>
      </c>
      <c r="G2" s="22">
        <v>0.8</v>
      </c>
      <c r="H2" s="18">
        <f>C2</f>
        <v>0.1</v>
      </c>
      <c r="I2" s="23"/>
      <c r="J2" s="24">
        <f>E2</f>
        <v>0.1</v>
      </c>
      <c r="K2" s="25"/>
      <c r="L2" s="26">
        <v>6.2</v>
      </c>
      <c r="M2" s="27"/>
      <c r="N2" s="28"/>
      <c r="O2" s="29"/>
      <c r="P2" s="30"/>
      <c r="Q2" s="31"/>
      <c r="R2" s="29"/>
      <c r="S2" s="30"/>
    </row>
    <row r="3" spans="1:28" x14ac:dyDescent="0.25">
      <c r="A3" s="32">
        <f>1+A2</f>
        <v>2</v>
      </c>
      <c r="B3" s="33" t="s">
        <v>18</v>
      </c>
      <c r="C3" s="34">
        <v>0.2</v>
      </c>
      <c r="D3" s="35">
        <v>0.7</v>
      </c>
      <c r="E3" s="35">
        <v>0.3</v>
      </c>
      <c r="F3" s="36">
        <v>40</v>
      </c>
      <c r="G3" s="37">
        <v>2.4</v>
      </c>
      <c r="H3" s="34">
        <v>0.2</v>
      </c>
      <c r="I3" s="35">
        <v>0.7</v>
      </c>
      <c r="J3" s="38">
        <v>0.3</v>
      </c>
      <c r="K3" s="39"/>
      <c r="L3" s="40"/>
      <c r="M3" s="41"/>
      <c r="N3" s="42"/>
      <c r="O3" s="43"/>
      <c r="P3" s="44"/>
      <c r="Q3" s="45"/>
      <c r="R3" s="43"/>
      <c r="S3" s="44"/>
    </row>
    <row r="4" spans="1:28" x14ac:dyDescent="0.25">
      <c r="A4" s="32">
        <f t="shared" ref="A4:A29" si="0">1+A3</f>
        <v>3</v>
      </c>
      <c r="B4" s="33" t="s">
        <v>19</v>
      </c>
      <c r="C4" s="34">
        <v>0.3</v>
      </c>
      <c r="D4" s="35">
        <v>0.8</v>
      </c>
      <c r="E4" s="35">
        <v>0.3</v>
      </c>
      <c r="F4" s="36">
        <v>50</v>
      </c>
      <c r="G4" s="37">
        <v>2.5</v>
      </c>
      <c r="H4" s="34">
        <v>0.3</v>
      </c>
      <c r="I4" s="35">
        <v>0.8</v>
      </c>
      <c r="J4" s="38">
        <v>0.3</v>
      </c>
      <c r="K4" s="39"/>
      <c r="L4" s="40"/>
      <c r="M4" s="41"/>
      <c r="N4" s="46"/>
      <c r="O4" s="47"/>
      <c r="P4" s="48"/>
      <c r="Q4" s="49"/>
      <c r="R4" s="47"/>
      <c r="S4" s="48"/>
    </row>
    <row r="5" spans="1:28" x14ac:dyDescent="0.25">
      <c r="A5" s="32">
        <f t="shared" si="0"/>
        <v>4</v>
      </c>
      <c r="B5" s="33" t="s">
        <v>20</v>
      </c>
      <c r="C5" s="34">
        <v>0.4</v>
      </c>
      <c r="D5" s="35">
        <v>0.9</v>
      </c>
      <c r="E5" s="35">
        <v>0.3</v>
      </c>
      <c r="F5" s="36">
        <v>20</v>
      </c>
      <c r="G5" s="37">
        <v>2.6</v>
      </c>
      <c r="H5" s="34">
        <v>0.4</v>
      </c>
      <c r="I5" s="35">
        <v>0.9</v>
      </c>
      <c r="J5" s="38">
        <v>0.3</v>
      </c>
      <c r="K5" s="39"/>
      <c r="L5" s="40" t="s">
        <v>21</v>
      </c>
      <c r="M5" s="41" t="s">
        <v>21</v>
      </c>
      <c r="N5" s="50" t="s">
        <v>21</v>
      </c>
      <c r="O5" s="40" t="s">
        <v>21</v>
      </c>
      <c r="P5" s="51" t="s">
        <v>21</v>
      </c>
      <c r="Q5" s="52" t="s">
        <v>21</v>
      </c>
      <c r="R5" s="40" t="s">
        <v>21</v>
      </c>
      <c r="S5" s="51"/>
    </row>
    <row r="6" spans="1:28" x14ac:dyDescent="0.25">
      <c r="A6" s="32">
        <f t="shared" si="0"/>
        <v>5</v>
      </c>
      <c r="B6" s="33" t="s">
        <v>22</v>
      </c>
      <c r="C6" s="34">
        <v>0.5</v>
      </c>
      <c r="D6" s="35">
        <v>1</v>
      </c>
      <c r="E6" s="35">
        <v>0.3</v>
      </c>
      <c r="F6" s="36">
        <v>30</v>
      </c>
      <c r="G6" s="37">
        <v>2.7</v>
      </c>
      <c r="H6" s="34">
        <v>0.5</v>
      </c>
      <c r="I6" s="35">
        <v>1</v>
      </c>
      <c r="J6" s="38">
        <v>0.3</v>
      </c>
      <c r="K6" s="39"/>
      <c r="L6" s="40" t="s">
        <v>21</v>
      </c>
      <c r="M6" s="41" t="s">
        <v>21</v>
      </c>
      <c r="N6" s="50" t="s">
        <v>21</v>
      </c>
      <c r="O6" s="40" t="s">
        <v>21</v>
      </c>
      <c r="P6" s="51" t="s">
        <v>21</v>
      </c>
      <c r="Q6" s="52" t="s">
        <v>21</v>
      </c>
      <c r="R6" s="40" t="s">
        <v>21</v>
      </c>
      <c r="S6" s="51"/>
      <c r="AB6" s="15" t="s">
        <v>23</v>
      </c>
    </row>
    <row r="7" spans="1:28" ht="15.75" thickBot="1" x14ac:dyDescent="0.3">
      <c r="A7" s="32">
        <f t="shared" si="0"/>
        <v>6</v>
      </c>
      <c r="B7" s="33" t="s">
        <v>24</v>
      </c>
      <c r="C7" s="34">
        <v>0.6</v>
      </c>
      <c r="D7" s="35">
        <v>2.5</v>
      </c>
      <c r="E7" s="35">
        <v>0.3</v>
      </c>
      <c r="F7" s="36">
        <v>40</v>
      </c>
      <c r="G7" s="37">
        <v>1.8</v>
      </c>
      <c r="H7" s="34">
        <v>0.6</v>
      </c>
      <c r="I7" s="35">
        <v>2.5</v>
      </c>
      <c r="J7" s="38">
        <v>0.3</v>
      </c>
      <c r="K7" s="39"/>
      <c r="L7" s="40"/>
      <c r="M7" s="41"/>
      <c r="N7" s="42"/>
      <c r="O7" s="43"/>
      <c r="P7" s="44"/>
      <c r="Q7" s="45"/>
      <c r="R7" s="43"/>
      <c r="S7" s="44"/>
    </row>
    <row r="8" spans="1:28" ht="15.75" thickBot="1" x14ac:dyDescent="0.3">
      <c r="A8" s="32">
        <f t="shared" si="0"/>
        <v>7</v>
      </c>
      <c r="B8" s="33" t="s">
        <v>25</v>
      </c>
      <c r="C8" s="34">
        <v>0.2</v>
      </c>
      <c r="D8" s="19"/>
      <c r="E8" s="35">
        <v>0.1</v>
      </c>
      <c r="F8" s="36">
        <v>65</v>
      </c>
      <c r="G8" s="37">
        <v>1.6</v>
      </c>
      <c r="H8" s="34">
        <f t="shared" ref="H8:H13" si="1">C8</f>
        <v>0.2</v>
      </c>
      <c r="I8" s="53"/>
      <c r="J8" s="38">
        <f t="shared" ref="J8:J15" si="2">E8</f>
        <v>0.1</v>
      </c>
      <c r="K8" s="39"/>
      <c r="L8" s="54">
        <v>5.8</v>
      </c>
      <c r="M8" s="41"/>
      <c r="N8" s="46"/>
      <c r="O8" s="47"/>
      <c r="P8" s="48"/>
      <c r="Q8" s="49"/>
      <c r="R8" s="47"/>
      <c r="S8" s="48"/>
    </row>
    <row r="9" spans="1:28" ht="15.75" thickBot="1" x14ac:dyDescent="0.3">
      <c r="A9" s="32">
        <f t="shared" si="0"/>
        <v>8</v>
      </c>
      <c r="B9" s="33" t="s">
        <v>26</v>
      </c>
      <c r="C9" s="34">
        <v>0.1</v>
      </c>
      <c r="D9" s="19"/>
      <c r="E9" s="35">
        <v>0.05</v>
      </c>
      <c r="F9" s="36">
        <v>60</v>
      </c>
      <c r="G9" s="37">
        <v>1.2</v>
      </c>
      <c r="H9" s="34">
        <f t="shared" si="1"/>
        <v>0.1</v>
      </c>
      <c r="I9" s="53"/>
      <c r="J9" s="38">
        <f t="shared" si="2"/>
        <v>0.05</v>
      </c>
      <c r="K9" s="39"/>
      <c r="L9" s="54">
        <v>4</v>
      </c>
      <c r="M9" s="41"/>
      <c r="N9" s="42"/>
      <c r="O9" s="43"/>
      <c r="P9" s="44"/>
      <c r="Q9" s="45"/>
      <c r="R9" s="43"/>
      <c r="S9" s="44"/>
    </row>
    <row r="10" spans="1:28" x14ac:dyDescent="0.25">
      <c r="A10" s="32">
        <f t="shared" si="0"/>
        <v>9</v>
      </c>
      <c r="B10" s="33" t="s">
        <v>27</v>
      </c>
      <c r="C10" s="34">
        <v>0.15</v>
      </c>
      <c r="D10" s="19"/>
      <c r="E10" s="35">
        <v>0.1</v>
      </c>
      <c r="F10" s="36">
        <v>45</v>
      </c>
      <c r="G10" s="37">
        <v>0.6</v>
      </c>
      <c r="H10" s="34">
        <f t="shared" si="1"/>
        <v>0.15</v>
      </c>
      <c r="I10" s="53"/>
      <c r="J10" s="38">
        <f t="shared" si="2"/>
        <v>0.1</v>
      </c>
      <c r="K10" s="39"/>
      <c r="L10" s="54">
        <v>5</v>
      </c>
      <c r="M10" s="41"/>
      <c r="N10" s="42"/>
      <c r="O10" s="43"/>
      <c r="P10" s="44"/>
      <c r="Q10" s="45"/>
      <c r="R10" s="43"/>
      <c r="S10" s="44"/>
    </row>
    <row r="11" spans="1:28" ht="15.75" thickBot="1" x14ac:dyDescent="0.3">
      <c r="A11" s="55">
        <f t="shared" si="0"/>
        <v>10</v>
      </c>
      <c r="B11" s="56" t="s">
        <v>28</v>
      </c>
      <c r="C11" s="57">
        <v>0.15</v>
      </c>
      <c r="D11" s="58">
        <v>1.8</v>
      </c>
      <c r="E11" s="58">
        <v>0.15</v>
      </c>
      <c r="F11" s="59">
        <v>75</v>
      </c>
      <c r="G11" s="60">
        <v>0.8</v>
      </c>
      <c r="H11" s="57">
        <f t="shared" si="1"/>
        <v>0.15</v>
      </c>
      <c r="I11" s="58">
        <f>D11</f>
        <v>1.8</v>
      </c>
      <c r="J11" s="61">
        <f t="shared" si="2"/>
        <v>0.15</v>
      </c>
      <c r="K11" s="62"/>
      <c r="L11" s="63"/>
      <c r="M11" s="64"/>
      <c r="N11" s="65"/>
      <c r="O11" s="66"/>
      <c r="P11" s="67"/>
      <c r="Q11" s="68"/>
      <c r="R11" s="66"/>
      <c r="S11" s="67"/>
    </row>
    <row r="12" spans="1:28" ht="15.75" thickBot="1" x14ac:dyDescent="0.3">
      <c r="A12" s="16">
        <f t="shared" si="0"/>
        <v>11</v>
      </c>
      <c r="B12" s="17" t="s">
        <v>29</v>
      </c>
      <c r="C12" s="18">
        <v>0.25</v>
      </c>
      <c r="D12" s="20">
        <v>4</v>
      </c>
      <c r="E12" s="20">
        <v>0.2</v>
      </c>
      <c r="F12" s="69">
        <v>65</v>
      </c>
      <c r="G12" s="22">
        <v>1.4</v>
      </c>
      <c r="H12" s="18">
        <f t="shared" si="1"/>
        <v>0.25</v>
      </c>
      <c r="I12" s="20">
        <f>D12</f>
        <v>4</v>
      </c>
      <c r="J12" s="24">
        <f t="shared" si="2"/>
        <v>0.2</v>
      </c>
      <c r="K12" s="25"/>
      <c r="L12" s="70"/>
      <c r="M12" s="27"/>
      <c r="N12" s="28"/>
      <c r="O12" s="29"/>
      <c r="P12" s="30"/>
      <c r="Q12" s="31"/>
      <c r="R12" s="29"/>
      <c r="S12" s="30"/>
    </row>
    <row r="13" spans="1:28" x14ac:dyDescent="0.25">
      <c r="A13" s="32">
        <f t="shared" si="0"/>
        <v>12</v>
      </c>
      <c r="B13" s="33" t="s">
        <v>30</v>
      </c>
      <c r="C13" s="34">
        <v>0.5</v>
      </c>
      <c r="D13" s="19"/>
      <c r="E13" s="35">
        <v>0.12</v>
      </c>
      <c r="F13" s="36">
        <v>60</v>
      </c>
      <c r="G13" s="37">
        <v>1.6</v>
      </c>
      <c r="H13" s="34">
        <f t="shared" si="1"/>
        <v>0.5</v>
      </c>
      <c r="I13" s="53"/>
      <c r="J13" s="38">
        <f t="shared" si="2"/>
        <v>0.12</v>
      </c>
      <c r="K13" s="39"/>
      <c r="L13" s="54">
        <v>6</v>
      </c>
      <c r="M13" s="41"/>
      <c r="N13" s="46"/>
      <c r="O13" s="47"/>
      <c r="P13" s="48"/>
      <c r="Q13" s="49"/>
      <c r="R13" s="47"/>
      <c r="S13" s="48"/>
    </row>
    <row r="14" spans="1:28" x14ac:dyDescent="0.25">
      <c r="A14" s="32">
        <f t="shared" si="0"/>
        <v>13</v>
      </c>
      <c r="B14" s="33" t="s">
        <v>31</v>
      </c>
      <c r="C14" s="71"/>
      <c r="D14" s="35">
        <v>3</v>
      </c>
      <c r="E14" s="35">
        <v>0.1</v>
      </c>
      <c r="F14" s="36">
        <v>25</v>
      </c>
      <c r="G14" s="37">
        <v>0.8</v>
      </c>
      <c r="H14" s="72"/>
      <c r="I14" s="35">
        <f t="shared" ref="I14:I27" si="3">D14</f>
        <v>3</v>
      </c>
      <c r="J14" s="38">
        <f t="shared" si="2"/>
        <v>0.1</v>
      </c>
      <c r="K14" s="39"/>
      <c r="L14" s="54">
        <v>3</v>
      </c>
      <c r="M14" s="41"/>
      <c r="N14" s="46"/>
      <c r="O14" s="47"/>
      <c r="P14" s="48"/>
      <c r="Q14" s="49"/>
      <c r="R14" s="47"/>
      <c r="S14" s="48"/>
    </row>
    <row r="15" spans="1:28" x14ac:dyDescent="0.25">
      <c r="A15" s="32">
        <f t="shared" si="0"/>
        <v>14</v>
      </c>
      <c r="B15" s="33" t="s">
        <v>32</v>
      </c>
      <c r="C15" s="71"/>
      <c r="D15" s="35">
        <v>2</v>
      </c>
      <c r="E15" s="35">
        <v>0.08</v>
      </c>
      <c r="F15" s="36">
        <v>45</v>
      </c>
      <c r="G15" s="37">
        <v>0.5</v>
      </c>
      <c r="H15" s="72"/>
      <c r="I15" s="35">
        <f t="shared" si="3"/>
        <v>2</v>
      </c>
      <c r="J15" s="38">
        <f t="shared" si="2"/>
        <v>0.08</v>
      </c>
      <c r="K15" s="39"/>
      <c r="L15" s="54">
        <v>6.1</v>
      </c>
      <c r="M15" s="41"/>
      <c r="N15" s="42"/>
      <c r="O15" s="43"/>
      <c r="P15" s="44"/>
      <c r="Q15" s="45"/>
      <c r="R15" s="43"/>
      <c r="S15" s="44"/>
    </row>
    <row r="16" spans="1:28" x14ac:dyDescent="0.25">
      <c r="A16" s="32">
        <f t="shared" si="0"/>
        <v>15</v>
      </c>
      <c r="B16" s="33" t="s">
        <v>33</v>
      </c>
      <c r="C16" s="34">
        <v>0.35</v>
      </c>
      <c r="D16" s="35">
        <v>0.5</v>
      </c>
      <c r="E16" s="35">
        <v>0.25</v>
      </c>
      <c r="F16" s="73">
        <v>37</v>
      </c>
      <c r="G16" s="74">
        <v>2</v>
      </c>
      <c r="H16" s="34">
        <f>C16</f>
        <v>0.35</v>
      </c>
      <c r="I16" s="35">
        <f>D16</f>
        <v>0.5</v>
      </c>
      <c r="J16" s="38">
        <v>0.25</v>
      </c>
      <c r="K16" s="39"/>
      <c r="L16" s="40" t="s">
        <v>21</v>
      </c>
      <c r="M16" s="41" t="s">
        <v>21</v>
      </c>
      <c r="N16" s="50" t="s">
        <v>21</v>
      </c>
      <c r="O16" s="40" t="s">
        <v>21</v>
      </c>
      <c r="P16" s="51" t="s">
        <v>21</v>
      </c>
      <c r="Q16" s="52" t="s">
        <v>21</v>
      </c>
      <c r="R16" s="40" t="s">
        <v>21</v>
      </c>
      <c r="S16" s="51"/>
    </row>
    <row r="17" spans="1:28" x14ac:dyDescent="0.25">
      <c r="A17" s="32">
        <f t="shared" si="0"/>
        <v>16</v>
      </c>
      <c r="B17" s="33" t="s">
        <v>34</v>
      </c>
      <c r="C17" s="71"/>
      <c r="D17" s="35">
        <v>0.8</v>
      </c>
      <c r="E17" s="35">
        <v>0.1</v>
      </c>
      <c r="F17" s="36">
        <v>48</v>
      </c>
      <c r="G17" s="37">
        <v>1.5</v>
      </c>
      <c r="H17" s="72"/>
      <c r="I17" s="35">
        <f t="shared" si="3"/>
        <v>0.8</v>
      </c>
      <c r="J17" s="38">
        <f>E17</f>
        <v>0.1</v>
      </c>
      <c r="K17" s="39"/>
      <c r="L17" s="54">
        <v>5.9</v>
      </c>
      <c r="M17" s="41"/>
      <c r="N17" s="42"/>
      <c r="O17" s="43"/>
      <c r="P17" s="44"/>
      <c r="Q17" s="45"/>
      <c r="R17" s="43"/>
      <c r="S17" s="44"/>
    </row>
    <row r="18" spans="1:28" x14ac:dyDescent="0.25">
      <c r="A18" s="32">
        <f t="shared" si="0"/>
        <v>17</v>
      </c>
      <c r="B18" s="33" t="s">
        <v>35</v>
      </c>
      <c r="C18" s="71"/>
      <c r="D18" s="35">
        <v>0.4</v>
      </c>
      <c r="E18" s="35">
        <v>0.1</v>
      </c>
      <c r="F18" s="36">
        <v>50</v>
      </c>
      <c r="G18" s="37">
        <v>0.5</v>
      </c>
      <c r="H18" s="72"/>
      <c r="I18" s="35">
        <f t="shared" si="3"/>
        <v>0.4</v>
      </c>
      <c r="J18" s="38">
        <f>E18</f>
        <v>0.1</v>
      </c>
      <c r="K18" s="39"/>
      <c r="L18" s="54">
        <v>5.8</v>
      </c>
      <c r="M18" s="41"/>
      <c r="N18" s="42"/>
      <c r="O18" s="43"/>
      <c r="P18" s="44"/>
      <c r="Q18" s="45"/>
      <c r="R18" s="43"/>
      <c r="S18" s="44"/>
    </row>
    <row r="19" spans="1:28" ht="15.75" thickBot="1" x14ac:dyDescent="0.3">
      <c r="A19" s="32">
        <f t="shared" si="0"/>
        <v>18</v>
      </c>
      <c r="B19" s="33" t="s">
        <v>36</v>
      </c>
      <c r="C19" s="71"/>
      <c r="D19" s="58">
        <v>0.5</v>
      </c>
      <c r="E19" s="58">
        <v>0.08</v>
      </c>
      <c r="F19" s="59">
        <v>55</v>
      </c>
      <c r="G19" s="60">
        <v>1.5</v>
      </c>
      <c r="H19" s="75"/>
      <c r="I19" s="58">
        <f t="shared" si="3"/>
        <v>0.5</v>
      </c>
      <c r="J19" s="61">
        <f>E19</f>
        <v>0.08</v>
      </c>
      <c r="K19" s="62"/>
      <c r="L19" s="76">
        <v>6.2</v>
      </c>
      <c r="M19" s="64"/>
      <c r="N19" s="77"/>
      <c r="O19" s="78"/>
      <c r="P19" s="79"/>
      <c r="Q19" s="80"/>
      <c r="R19" s="78"/>
      <c r="S19" s="79"/>
    </row>
    <row r="20" spans="1:28" ht="15.75" thickBot="1" x14ac:dyDescent="0.3">
      <c r="A20" s="32">
        <f t="shared" si="0"/>
        <v>19</v>
      </c>
      <c r="B20" s="33" t="s">
        <v>37</v>
      </c>
      <c r="C20" s="18">
        <v>0.1</v>
      </c>
      <c r="D20" s="26">
        <v>0.6</v>
      </c>
      <c r="E20" s="19"/>
      <c r="F20" s="69">
        <v>30</v>
      </c>
      <c r="G20" s="22">
        <v>1.6</v>
      </c>
      <c r="H20" s="18">
        <f t="shared" ref="H20:H27" si="4">C20</f>
        <v>0.1</v>
      </c>
      <c r="I20" s="20">
        <f t="shared" si="3"/>
        <v>0.6</v>
      </c>
      <c r="J20" s="81"/>
      <c r="K20" s="25"/>
      <c r="L20" s="26">
        <v>2.5</v>
      </c>
      <c r="M20" s="27"/>
      <c r="N20" s="28"/>
      <c r="O20" s="29"/>
      <c r="P20" s="30"/>
      <c r="Q20" s="31"/>
      <c r="R20" s="29"/>
      <c r="S20" s="30"/>
    </row>
    <row r="21" spans="1:28" ht="15.75" thickBot="1" x14ac:dyDescent="0.3">
      <c r="A21" s="82">
        <f t="shared" si="0"/>
        <v>20</v>
      </c>
      <c r="B21" s="83" t="s">
        <v>38</v>
      </c>
      <c r="C21" s="84">
        <v>0.2</v>
      </c>
      <c r="D21" s="85">
        <v>0.7</v>
      </c>
      <c r="E21" s="86"/>
      <c r="F21" s="87">
        <v>40</v>
      </c>
      <c r="G21" s="88">
        <v>2.4</v>
      </c>
      <c r="H21" s="84">
        <f t="shared" si="4"/>
        <v>0.2</v>
      </c>
      <c r="I21" s="89">
        <f t="shared" si="3"/>
        <v>0.7</v>
      </c>
      <c r="J21" s="90"/>
      <c r="K21" s="91"/>
      <c r="L21" s="85">
        <v>2.1</v>
      </c>
      <c r="M21" s="92"/>
      <c r="N21" s="93"/>
      <c r="O21" s="94"/>
      <c r="P21" s="95"/>
      <c r="Q21" s="96"/>
      <c r="R21" s="94"/>
      <c r="S21" s="95"/>
    </row>
    <row r="22" spans="1:28" ht="15.75" thickBot="1" x14ac:dyDescent="0.3">
      <c r="A22" s="97">
        <f t="shared" si="0"/>
        <v>21</v>
      </c>
      <c r="B22" s="98" t="s">
        <v>39</v>
      </c>
      <c r="C22" s="99">
        <v>0.3</v>
      </c>
      <c r="D22" s="100">
        <v>0.8</v>
      </c>
      <c r="E22" s="101"/>
      <c r="F22" s="102">
        <v>50</v>
      </c>
      <c r="G22" s="103">
        <v>2.2999999999999998</v>
      </c>
      <c r="H22" s="99">
        <f t="shared" si="4"/>
        <v>0.3</v>
      </c>
      <c r="I22" s="104">
        <f t="shared" si="3"/>
        <v>0.8</v>
      </c>
      <c r="J22" s="105"/>
      <c r="K22" s="106"/>
      <c r="L22" s="100">
        <v>1.8</v>
      </c>
      <c r="M22" s="107"/>
      <c r="N22" s="108"/>
      <c r="O22" s="109"/>
      <c r="P22" s="110"/>
      <c r="Q22" s="111"/>
      <c r="R22" s="109"/>
      <c r="S22" s="110"/>
    </row>
    <row r="23" spans="1:28" ht="15.75" thickBot="1" x14ac:dyDescent="0.3">
      <c r="A23" s="32">
        <f t="shared" si="0"/>
        <v>22</v>
      </c>
      <c r="B23" s="33" t="s">
        <v>40</v>
      </c>
      <c r="C23" s="34">
        <v>0.4</v>
      </c>
      <c r="D23" s="54">
        <v>0.9</v>
      </c>
      <c r="E23" s="19"/>
      <c r="F23" s="36">
        <v>60</v>
      </c>
      <c r="G23" s="37">
        <v>2</v>
      </c>
      <c r="H23" s="34">
        <f t="shared" si="4"/>
        <v>0.4</v>
      </c>
      <c r="I23" s="35">
        <f t="shared" si="3"/>
        <v>0.9</v>
      </c>
      <c r="J23" s="112"/>
      <c r="K23" s="39"/>
      <c r="L23" s="54">
        <v>1.5</v>
      </c>
      <c r="M23" s="41"/>
      <c r="N23" s="46"/>
      <c r="O23" s="47"/>
      <c r="P23" s="48"/>
      <c r="Q23" s="49"/>
      <c r="R23" s="47"/>
      <c r="S23" s="48"/>
    </row>
    <row r="24" spans="1:28" x14ac:dyDescent="0.25">
      <c r="A24" s="32">
        <f t="shared" si="0"/>
        <v>23</v>
      </c>
      <c r="B24" s="33" t="s">
        <v>41</v>
      </c>
      <c r="C24" s="34">
        <v>0.5</v>
      </c>
      <c r="D24" s="54">
        <v>3</v>
      </c>
      <c r="E24" s="19"/>
      <c r="F24" s="36">
        <v>70</v>
      </c>
      <c r="G24" s="37">
        <v>1.8</v>
      </c>
      <c r="H24" s="34">
        <f t="shared" si="4"/>
        <v>0.5</v>
      </c>
      <c r="I24" s="35">
        <f t="shared" si="3"/>
        <v>3</v>
      </c>
      <c r="J24" s="112"/>
      <c r="K24" s="39"/>
      <c r="L24" s="54">
        <v>5</v>
      </c>
      <c r="M24" s="41"/>
      <c r="N24" s="46"/>
      <c r="O24" s="47"/>
      <c r="P24" s="48"/>
      <c r="Q24" s="49"/>
      <c r="R24" s="47"/>
      <c r="S24" s="48"/>
    </row>
    <row r="25" spans="1:28" x14ac:dyDescent="0.25">
      <c r="A25" s="32">
        <f t="shared" si="0"/>
        <v>24</v>
      </c>
      <c r="B25" s="33" t="s">
        <v>42</v>
      </c>
      <c r="C25" s="34">
        <v>0.4</v>
      </c>
      <c r="D25" s="35">
        <v>0.3</v>
      </c>
      <c r="E25" s="35">
        <v>0.2</v>
      </c>
      <c r="F25" s="36">
        <v>55</v>
      </c>
      <c r="G25" s="37">
        <v>2.5</v>
      </c>
      <c r="H25" s="34">
        <f t="shared" si="4"/>
        <v>0.4</v>
      </c>
      <c r="I25" s="35">
        <f t="shared" si="3"/>
        <v>0.3</v>
      </c>
      <c r="J25" s="38">
        <f>E25</f>
        <v>0.2</v>
      </c>
      <c r="K25" s="39"/>
      <c r="L25" s="40"/>
      <c r="M25" s="41"/>
      <c r="N25" s="46"/>
      <c r="O25" s="47"/>
      <c r="P25" s="48"/>
      <c r="Q25" s="49"/>
      <c r="R25" s="47"/>
      <c r="S25" s="48"/>
    </row>
    <row r="26" spans="1:28" x14ac:dyDescent="0.25">
      <c r="A26" s="32">
        <f t="shared" si="0"/>
        <v>25</v>
      </c>
      <c r="B26" s="33" t="s">
        <v>43</v>
      </c>
      <c r="C26" s="34">
        <v>0.2</v>
      </c>
      <c r="D26" s="35">
        <v>0.4</v>
      </c>
      <c r="E26" s="35">
        <v>0.12</v>
      </c>
      <c r="F26" s="36">
        <v>45</v>
      </c>
      <c r="G26" s="37">
        <v>2.2999999999999998</v>
      </c>
      <c r="H26" s="34">
        <f t="shared" si="4"/>
        <v>0.2</v>
      </c>
      <c r="I26" s="35">
        <f t="shared" si="3"/>
        <v>0.4</v>
      </c>
      <c r="J26" s="38">
        <f>E26</f>
        <v>0.12</v>
      </c>
      <c r="K26" s="39"/>
      <c r="L26" s="40"/>
      <c r="M26" s="41"/>
      <c r="N26" s="46"/>
      <c r="O26" s="47"/>
      <c r="P26" s="48"/>
      <c r="Q26" s="49"/>
      <c r="R26" s="47"/>
      <c r="S26" s="48"/>
    </row>
    <row r="27" spans="1:28" ht="15.75" thickBot="1" x14ac:dyDescent="0.3">
      <c r="A27" s="32">
        <f t="shared" si="0"/>
        <v>26</v>
      </c>
      <c r="B27" s="33" t="s">
        <v>44</v>
      </c>
      <c r="C27" s="84">
        <v>0.2</v>
      </c>
      <c r="D27" s="89">
        <v>0.7</v>
      </c>
      <c r="E27" s="89">
        <v>0.2</v>
      </c>
      <c r="F27" s="87">
        <v>35</v>
      </c>
      <c r="G27" s="88">
        <v>2.2000000000000002</v>
      </c>
      <c r="H27" s="84">
        <f t="shared" si="4"/>
        <v>0.2</v>
      </c>
      <c r="I27" s="89">
        <f t="shared" si="3"/>
        <v>0.7</v>
      </c>
      <c r="J27" s="113">
        <f>E27</f>
        <v>0.2</v>
      </c>
      <c r="K27" s="91"/>
      <c r="L27" s="114"/>
      <c r="M27" s="92"/>
      <c r="N27" s="115"/>
      <c r="O27" s="116"/>
      <c r="P27" s="117"/>
      <c r="Q27" s="118"/>
      <c r="R27" s="116"/>
      <c r="S27" s="117"/>
      <c r="AB27" s="119"/>
    </row>
    <row r="28" spans="1:28" x14ac:dyDescent="0.25">
      <c r="A28" s="32">
        <f t="shared" si="0"/>
        <v>27</v>
      </c>
      <c r="B28" s="33" t="s">
        <v>45</v>
      </c>
      <c r="C28" s="34">
        <v>0.3</v>
      </c>
      <c r="D28" s="35">
        <v>0.5</v>
      </c>
      <c r="E28" s="35">
        <v>0.25</v>
      </c>
      <c r="F28" s="73">
        <v>37</v>
      </c>
      <c r="G28" s="74">
        <v>2</v>
      </c>
      <c r="H28" s="34">
        <f>C28</f>
        <v>0.3</v>
      </c>
      <c r="I28" s="35">
        <f>D28</f>
        <v>0.5</v>
      </c>
      <c r="J28" s="38">
        <v>0.25</v>
      </c>
      <c r="K28" s="39">
        <v>2.58</v>
      </c>
      <c r="L28" s="40">
        <v>-1.21</v>
      </c>
      <c r="M28" s="41">
        <v>0.98</v>
      </c>
      <c r="N28" s="50" t="s">
        <v>21</v>
      </c>
      <c r="O28" s="40" t="s">
        <v>21</v>
      </c>
      <c r="P28" s="51" t="s">
        <v>21</v>
      </c>
      <c r="Q28" s="52" t="s">
        <v>21</v>
      </c>
      <c r="R28" s="40" t="s">
        <v>21</v>
      </c>
      <c r="S28" s="51"/>
    </row>
    <row r="29" spans="1:28" ht="15.75" thickBot="1" x14ac:dyDescent="0.3">
      <c r="A29" s="82">
        <f t="shared" si="0"/>
        <v>28</v>
      </c>
      <c r="B29" s="83" t="s">
        <v>46</v>
      </c>
      <c r="C29" s="84">
        <v>0.5</v>
      </c>
      <c r="D29" s="89">
        <v>0.5</v>
      </c>
      <c r="E29" s="89">
        <v>0.25</v>
      </c>
      <c r="F29" s="120">
        <v>37</v>
      </c>
      <c r="G29" s="121">
        <v>2</v>
      </c>
      <c r="H29" s="84">
        <f>C29</f>
        <v>0.5</v>
      </c>
      <c r="I29" s="89">
        <f>D29</f>
        <v>0.5</v>
      </c>
      <c r="J29" s="113">
        <v>0.25</v>
      </c>
      <c r="K29" s="91"/>
      <c r="L29" s="114"/>
      <c r="M29" s="92"/>
      <c r="N29" s="115"/>
      <c r="O29" s="116"/>
      <c r="P29" s="117"/>
      <c r="Q29" s="118"/>
      <c r="R29" s="116"/>
      <c r="S29" s="1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Евгений Модин</cp:lastModifiedBy>
  <dcterms:created xsi:type="dcterms:W3CDTF">2021-10-26T16:43:24Z</dcterms:created>
  <dcterms:modified xsi:type="dcterms:W3CDTF">2021-11-02T17:48:55Z</dcterms:modified>
</cp:coreProperties>
</file>