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ина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<sst xmlns="http://schemas.openxmlformats.org/spreadsheetml/2006/main" count="7" uniqueCount="4">
  <si>
    <t>Барабошкина Полина</t>
  </si>
  <si>
    <t>p</t>
  </si>
  <si>
    <t>T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</si>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</sst>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1" xfId="1" applyFont="1" applyBorder="1"/>
    <xf numFmtId="2" fontId="0" fillId="0" borderId="2" xfId="0" applyNumberFormat="1" applyBorder="1" applyAlignment="1">
      <alignment vertical="center" wrapText="1"/>
    </xf>
    <xf numFmtId="0" fontId="0" fillId="2" borderId="3" xfId="0" applyFill="1" applyBorder="1"/>
    <xf numFmtId="0" fontId="3" fillId="0" borderId="4" xfId="0" applyFont="1" applyBorder="1"/>
    <xf numFmtId="2" fontId="0" fillId="2" borderId="3" xfId="0" applyNumberFormat="1" applyFill="1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4" xfId="0" applyFill="1" applyBorder="1"/>
    <xf numFmtId="0" fontId="0" fillId="2" borderId="7" xfId="0" applyFill="1" applyBorder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/>
  </cellXfs>
  <cellStyles count="2">
    <cellStyle name="Обычный" xfId="0" builtinId="0"/>
    <cellStyle name="Обычный 2" xfId="1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p-T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Лист1!$B$5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</c:dPt>
          <c:dPt>
            <c:idx val="3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</c:dPt>
          <c:xVal>
            <c:numRef>
              <c:f>Лист1!$C$4:$G$4</c:f>
              <c:numCache>
                <c:formatCode>General</c:formatCode>
                <c:ptCount val="5"/>
                <c:pt idx="0">
                  <c:v>100</c:v>
                </c:pt>
                <c:pt idx="1">
                  <c:v>50</c:v>
                </c:pt>
                <c:pt idx="2">
                  <c:v>50</c:v>
                </c:pt>
                <c:pt idx="3">
                  <c:v>497</c:v>
                </c:pt>
                <c:pt idx="4">
                  <c:v>100</c:v>
                </c:pt>
              </c:numCache>
            </c:numRef>
          </c:xVal>
          <c:yVal>
            <c:numRef>
              <c:f>Лист1!$C$5:$G$5</c:f>
              <c:numCache>
                <c:formatCode>General</c:formatCode>
                <c:ptCount val="5"/>
                <c:pt idx="0">
                  <c:v>80</c:v>
                </c:pt>
                <c:pt idx="1">
                  <c:v>80</c:v>
                </c:pt>
                <c:pt idx="2">
                  <c:v>8</c:v>
                </c:pt>
                <c:pt idx="3">
                  <c:v>80</c:v>
                </c:pt>
                <c:pt idx="4">
                  <c:v>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526024"/>
        <c:axId val="289520928"/>
      </c:scatterChart>
      <c:valAx>
        <c:axId val="289526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9520928"/>
        <c:crosses val="autoZero"/>
        <c:crossBetween val="midCat"/>
      </c:valAx>
      <c:valAx>
        <c:axId val="28952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9526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V-T</a:t>
            </a:r>
          </a:p>
        </c:rich>
      </c:tx>
      <c:layout>
        <c:manualLayout>
          <c:xMode val="edge"/>
          <c:yMode val="edge"/>
          <c:x val="0.45944365240245189"/>
          <c:y val="5.59470833498852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3845765259188817E-2"/>
          <c:y val="0.12351123278964432"/>
          <c:w val="0.88386351706036748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Лист1!$J$5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</c:dPt>
          <c:dPt>
            <c:idx val="3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</c:dPt>
          <c:xVal>
            <c:numRef>
              <c:f>Лист1!$K$4:$O$4</c:f>
              <c:numCache>
                <c:formatCode>General</c:formatCode>
                <c:ptCount val="5"/>
                <c:pt idx="0">
                  <c:v>100</c:v>
                </c:pt>
                <c:pt idx="1">
                  <c:v>50</c:v>
                </c:pt>
                <c:pt idx="2">
                  <c:v>50</c:v>
                </c:pt>
                <c:pt idx="3">
                  <c:v>497</c:v>
                </c:pt>
                <c:pt idx="4">
                  <c:v>100</c:v>
                </c:pt>
              </c:numCache>
            </c:numRef>
          </c:xVal>
          <c:yVal>
            <c:numRef>
              <c:f>Лист1!$K$5:$O$5</c:f>
              <c:numCache>
                <c:formatCode>General</c:formatCode>
                <c:ptCount val="5"/>
                <c:pt idx="0">
                  <c:v>40</c:v>
                </c:pt>
                <c:pt idx="1">
                  <c:v>20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333656"/>
        <c:axId val="365332480"/>
      </c:scatterChart>
      <c:valAx>
        <c:axId val="365333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5332480"/>
        <c:crosses val="autoZero"/>
        <c:crossBetween val="midCat"/>
      </c:valAx>
      <c:valAx>
        <c:axId val="36533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5333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p-V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9358705161854772E-2"/>
          <c:y val="0.18097222222222226"/>
          <c:w val="0.89019685039370078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Лист1!$J$8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</c:dPt>
          <c:xVal>
            <c:numRef>
              <c:f>Лист1!$K$7:$O$7</c:f>
              <c:numCache>
                <c:formatCode>General</c:formatCode>
                <c:ptCount val="5"/>
                <c:pt idx="0">
                  <c:v>40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40</c:v>
                </c:pt>
              </c:numCache>
            </c:numRef>
          </c:xVal>
          <c:yVal>
            <c:numRef>
              <c:f>Лист1!$K$8:$O$8</c:f>
              <c:numCache>
                <c:formatCode>General</c:formatCode>
                <c:ptCount val="5"/>
                <c:pt idx="0">
                  <c:v>80</c:v>
                </c:pt>
                <c:pt idx="1">
                  <c:v>80</c:v>
                </c:pt>
                <c:pt idx="2">
                  <c:v>36</c:v>
                </c:pt>
                <c:pt idx="3">
                  <c:v>8</c:v>
                </c:pt>
                <c:pt idx="4">
                  <c:v>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921472"/>
        <c:axId val="291921080"/>
      </c:scatterChart>
      <c:valAx>
        <c:axId val="291921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921080"/>
        <c:crosses val="autoZero"/>
        <c:crossBetween val="midCat"/>
      </c:valAx>
      <c:valAx>
        <c:axId val="29192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92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</xdr:row>
      <xdr:rowOff>38100</xdr:rowOff>
    </xdr:from>
    <xdr:to>
      <xdr:col>7</xdr:col>
      <xdr:colOff>133350</xdr:colOff>
      <xdr:row>10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</xdr:row>
      <xdr:rowOff>9526</xdr:rowOff>
    </xdr:from>
    <xdr:to>
      <xdr:col>15</xdr:col>
      <xdr:colOff>209550</xdr:colOff>
      <xdr:row>15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14286</xdr:colOff>
      <xdr:row>11</xdr:row>
      <xdr:rowOff>152400</xdr:rowOff>
    </xdr:from>
    <xdr:to>
      <xdr:col>6</xdr:col>
      <xdr:colOff>57149</xdr:colOff>
      <xdr:row>19</xdr:row>
      <xdr:rowOff>123825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workbookViewId="0">
      <selection activeCell="AH5" sqref="AH5"/>
    </sheetView>
  </sheetViews>
  <sheetFormatPr defaultRowHeight="15" x14ac:dyDescent="0.25"/>
  <sheetData>
    <row r="1" spans="1:48" x14ac:dyDescent="0.25">
      <c r="A1" s="1" t="s">
        <v>0</v>
      </c>
      <c r="B1" s="2">
        <v>0.5</v>
      </c>
      <c r="C1" s="3">
        <v>100</v>
      </c>
      <c r="D1" s="4">
        <v>80</v>
      </c>
      <c r="E1" s="4">
        <v>40</v>
      </c>
      <c r="F1" s="5">
        <v>50</v>
      </c>
      <c r="G1" s="6">
        <v>80</v>
      </c>
      <c r="H1" s="7">
        <v>20</v>
      </c>
      <c r="I1" s="3">
        <v>50</v>
      </c>
      <c r="J1" s="6">
        <v>8</v>
      </c>
      <c r="K1" s="7">
        <v>40</v>
      </c>
      <c r="L1" s="3">
        <f>ROUND(M1*N1/8.31/B1-273,0)</f>
        <v>497</v>
      </c>
      <c r="M1" s="6">
        <v>80</v>
      </c>
      <c r="N1" s="7">
        <v>40</v>
      </c>
      <c r="O1" s="8">
        <v>3</v>
      </c>
      <c r="P1" s="9">
        <v>2</v>
      </c>
      <c r="Q1" s="9">
        <v>4</v>
      </c>
      <c r="R1" s="10">
        <v>1</v>
      </c>
      <c r="S1" s="11">
        <v>-2400</v>
      </c>
      <c r="T1" s="12">
        <v>0</v>
      </c>
      <c r="U1" s="12">
        <v>4320</v>
      </c>
      <c r="V1" s="13">
        <v>-2474</v>
      </c>
      <c r="W1" s="11">
        <v>-1600</v>
      </c>
      <c r="X1" s="12">
        <v>930</v>
      </c>
      <c r="Y1" s="12">
        <v>0</v>
      </c>
      <c r="Z1" s="14">
        <v>2474</v>
      </c>
      <c r="AA1" s="15">
        <v>0</v>
      </c>
      <c r="AB1" s="12">
        <v>930</v>
      </c>
      <c r="AC1" s="12">
        <v>4320</v>
      </c>
      <c r="AD1" s="13">
        <v>0</v>
      </c>
      <c r="AE1" s="11">
        <v>34</v>
      </c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</row>
    <row r="4" spans="1:48" x14ac:dyDescent="0.25">
      <c r="B4" t="s">
        <v>2</v>
      </c>
      <c r="C4">
        <v>100</v>
      </c>
      <c r="D4">
        <v>50</v>
      </c>
      <c r="E4">
        <v>50</v>
      </c>
      <c r="F4">
        <v>497</v>
      </c>
      <c r="G4">
        <v>100</v>
      </c>
      <c r="J4" t="s">
        <v>2</v>
      </c>
      <c r="K4">
        <v>100</v>
      </c>
      <c r="L4">
        <v>50</v>
      </c>
      <c r="M4">
        <v>50</v>
      </c>
      <c r="N4">
        <v>497</v>
      </c>
      <c r="O4">
        <v>100</v>
      </c>
    </row>
    <row r="5" spans="1:48" x14ac:dyDescent="0.25">
      <c r="B5" t="s">
        <v>1</v>
      </c>
      <c r="C5">
        <v>80</v>
      </c>
      <c r="D5">
        <v>80</v>
      </c>
      <c r="E5">
        <v>8</v>
      </c>
      <c r="F5">
        <v>80</v>
      </c>
      <c r="G5">
        <v>80</v>
      </c>
      <c r="J5" t="s">
        <v>3</v>
      </c>
      <c r="K5">
        <v>40</v>
      </c>
      <c r="L5">
        <v>20</v>
      </c>
      <c r="M5">
        <v>40</v>
      </c>
      <c r="N5">
        <v>40</v>
      </c>
      <c r="O5">
        <v>40</v>
      </c>
    </row>
    <row r="7" spans="1:48" x14ac:dyDescent="0.25">
      <c r="J7" t="s">
        <v>3</v>
      </c>
      <c r="K7">
        <v>40</v>
      </c>
      <c r="L7">
        <v>20</v>
      </c>
      <c r="M7">
        <v>30</v>
      </c>
      <c r="N7">
        <v>40</v>
      </c>
      <c r="O7">
        <v>40</v>
      </c>
    </row>
    <row r="8" spans="1:48" x14ac:dyDescent="0.25">
      <c r="J8" t="s">
        <v>1</v>
      </c>
      <c r="K8">
        <v>80</v>
      </c>
      <c r="L8">
        <v>80</v>
      </c>
      <c r="M8">
        <v>36</v>
      </c>
      <c r="N8">
        <v>8</v>
      </c>
      <c r="O8">
        <v>80</v>
      </c>
    </row>
  </sheetData>
  <conditionalFormatting sqref="AF1:AV1">
    <cfRule type="containsText" dxfId="3" priority="1" operator="containsText" text="нет">
      <formula>NOT(ISERROR(SEARCH("нет",AF1)))</formula>
    </cfRule>
    <cfRule type="containsText" dxfId="2" priority="2" operator="containsText" text="да">
      <formula>NOT(ISERROR(SEARCH("да",AF1)))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2022-03-31T19:57:37Z</dcterms:created>
  <dcterms:modified xsi:type="dcterms:W3CDTF">2022-04-03T15:03:37Z</dcterms:modified>
</cp:coreProperties>
</file>