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ина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<sst xmlns="http://schemas.openxmlformats.org/spreadsheetml/2006/main" count="7" uniqueCount="4">
  <si>
    <t>Барабошкина Полина</t>
  </si>
  <si>
    <t>p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</si>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</sst>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1" applyFont="1" applyBorder="1"/>
    <xf numFmtId="2" fontId="0" fillId="0" borderId="2" xfId="0" applyNumberFormat="1" applyBorder="1" applyAlignment="1">
      <alignment vertical="center" wrapText="1"/>
    </xf>
    <xf numFmtId="0" fontId="0" fillId="2" borderId="3" xfId="0" applyFill="1" applyBorder="1"/>
    <xf numFmtId="0" fontId="3" fillId="0" borderId="4" xfId="0" applyFont="1" applyBorder="1"/>
    <xf numFmtId="2" fontId="0" fillId="2" borderId="3" xfId="0" applyNumberFormat="1" applyFill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p-T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</c:dPt>
          <c:xVal>
            <c:numRef>
              <c:f>Лист1!$C$4:$G$4</c:f>
              <c:numCache>
                <c:formatCode>General</c:formatCode>
                <c:ptCount val="5"/>
                <c:pt idx="0">
                  <c:v>497</c:v>
                </c:pt>
                <c:pt idx="1">
                  <c:v>249</c:v>
                </c:pt>
                <c:pt idx="2">
                  <c:v>249</c:v>
                </c:pt>
                <c:pt idx="3">
                  <c:v>497</c:v>
                </c:pt>
                <c:pt idx="4">
                  <c:v>497</c:v>
                </c:pt>
              </c:numCache>
            </c:numRef>
          </c:xVal>
          <c:yVal>
            <c:numRef>
              <c:f>Лист1!$C$5:$G$5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40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383816"/>
        <c:axId val="227384200"/>
      </c:scatterChart>
      <c:valAx>
        <c:axId val="22738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384200"/>
        <c:crosses val="autoZero"/>
        <c:crossBetween val="midCat"/>
      </c:valAx>
      <c:valAx>
        <c:axId val="22738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383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V-T</a:t>
            </a:r>
          </a:p>
        </c:rich>
      </c:tx>
      <c:layout>
        <c:manualLayout>
          <c:xMode val="edge"/>
          <c:yMode val="edge"/>
          <c:x val="0.45944365240245189"/>
          <c:y val="5.59470833498852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3845765259188817E-2"/>
          <c:y val="0.12351123278964432"/>
          <c:w val="0.8838635170603674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Лист1!$J$5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</c:dPt>
          <c:xVal>
            <c:numRef>
              <c:f>Лист1!$K$4:$O$4</c:f>
              <c:numCache>
                <c:formatCode>General</c:formatCode>
                <c:ptCount val="5"/>
                <c:pt idx="0">
                  <c:v>497</c:v>
                </c:pt>
                <c:pt idx="1">
                  <c:v>249</c:v>
                </c:pt>
                <c:pt idx="2">
                  <c:v>249</c:v>
                </c:pt>
                <c:pt idx="3">
                  <c:v>497</c:v>
                </c:pt>
                <c:pt idx="4">
                  <c:v>497</c:v>
                </c:pt>
              </c:numCache>
            </c:numRef>
          </c:xVal>
          <c:yVal>
            <c:numRef>
              <c:f>Лист1!$K$5:$O$5</c:f>
              <c:numCache>
                <c:formatCode>General</c:formatCode>
                <c:ptCount val="5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444776"/>
        <c:axId val="227445160"/>
      </c:scatterChart>
      <c:valAx>
        <c:axId val="22744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445160"/>
        <c:crosses val="autoZero"/>
        <c:crossBetween val="midCat"/>
      </c:valAx>
      <c:valAx>
        <c:axId val="22744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444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p-V</a:t>
            </a:r>
          </a:p>
        </c:rich>
      </c:tx>
      <c:layout>
        <c:manualLayout>
          <c:xMode val="edge"/>
          <c:yMode val="edge"/>
          <c:x val="0.447437172077830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6678500470580547E-2"/>
          <c:y val="0.12456258254342412"/>
          <c:w val="0.8901968503937007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Лист1!$J$8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</c:dPt>
          <c:xVal>
            <c:numRef>
              <c:f>Лист1!$K$7:$O$7</c:f>
              <c:numCache>
                <c:formatCode>General</c:formatCode>
                <c:ptCount val="5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xVal>
          <c:yVal>
            <c:numRef>
              <c:f>Лист1!$K$8:$O$8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40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510328"/>
        <c:axId val="227906936"/>
      </c:scatterChart>
      <c:valAx>
        <c:axId val="227510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906936"/>
        <c:crosses val="autoZero"/>
        <c:crossBetween val="midCat"/>
      </c:valAx>
      <c:valAx>
        <c:axId val="22790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510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171450</xdr:rowOff>
    </xdr:from>
    <xdr:to>
      <xdr:col>7</xdr:col>
      <xdr:colOff>409575</xdr:colOff>
      <xdr:row>10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</xdr:row>
      <xdr:rowOff>152401</xdr:rowOff>
    </xdr:from>
    <xdr:to>
      <xdr:col>15</xdr:col>
      <xdr:colOff>76200</xdr:colOff>
      <xdr:row>12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233361</xdr:colOff>
      <xdr:row>10</xdr:row>
      <xdr:rowOff>28575</xdr:rowOff>
    </xdr:from>
    <xdr:to>
      <xdr:col>5</xdr:col>
      <xdr:colOff>276224</xdr:colOff>
      <xdr:row>18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workbookViewId="0">
      <selection activeCell="J1" sqref="J1"/>
    </sheetView>
  </sheetViews>
  <sheetFormatPr defaultRowHeight="15" x14ac:dyDescent="0.25"/>
  <sheetData>
    <row r="1" spans="1:48" x14ac:dyDescent="0.25">
      <c r="A1" s="1" t="s">
        <v>0</v>
      </c>
      <c r="B1" s="2">
        <v>0.5</v>
      </c>
      <c r="C1" s="3">
        <v>497</v>
      </c>
      <c r="D1" s="4">
        <v>80</v>
      </c>
      <c r="E1" s="4">
        <v>40</v>
      </c>
      <c r="F1" s="5">
        <v>248.5</v>
      </c>
      <c r="G1" s="6">
        <v>80</v>
      </c>
      <c r="H1" s="7">
        <v>20</v>
      </c>
      <c r="I1" s="3">
        <v>248.5</v>
      </c>
      <c r="J1" s="6">
        <v>40</v>
      </c>
      <c r="K1" s="7">
        <v>40</v>
      </c>
      <c r="L1" s="3">
        <f>ROUND(M1*N1/8.31/B1-273,0)</f>
        <v>497</v>
      </c>
      <c r="M1" s="6">
        <v>80</v>
      </c>
      <c r="N1" s="7">
        <v>40</v>
      </c>
      <c r="O1" s="8">
        <v>3</v>
      </c>
      <c r="P1" s="9">
        <v>1</v>
      </c>
      <c r="Q1" s="9">
        <v>4</v>
      </c>
      <c r="R1" s="10">
        <v>2</v>
      </c>
      <c r="S1" s="11">
        <v>-2400</v>
      </c>
      <c r="T1" s="12">
        <v>0</v>
      </c>
      <c r="U1" s="12">
        <v>2400</v>
      </c>
      <c r="V1" s="13">
        <v>0</v>
      </c>
      <c r="W1" s="11">
        <v>-1600</v>
      </c>
      <c r="X1" s="12">
        <v>0</v>
      </c>
      <c r="Y1" s="12">
        <v>0</v>
      </c>
      <c r="Z1" s="14">
        <v>2218</v>
      </c>
      <c r="AA1" s="15">
        <v>0</v>
      </c>
      <c r="AB1" s="12">
        <v>0</v>
      </c>
      <c r="AC1" s="12">
        <v>2400</v>
      </c>
      <c r="AD1" s="13">
        <v>0</v>
      </c>
      <c r="AE1" s="11">
        <v>26</v>
      </c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4" spans="1:48" x14ac:dyDescent="0.25">
      <c r="B4" t="s">
        <v>2</v>
      </c>
      <c r="C4">
        <v>497</v>
      </c>
      <c r="D4">
        <v>249</v>
      </c>
      <c r="E4">
        <v>249</v>
      </c>
      <c r="F4">
        <v>497</v>
      </c>
      <c r="G4">
        <v>497</v>
      </c>
      <c r="J4" t="s">
        <v>2</v>
      </c>
      <c r="K4">
        <v>497</v>
      </c>
      <c r="L4">
        <v>249</v>
      </c>
      <c r="M4">
        <v>249</v>
      </c>
      <c r="N4">
        <v>497</v>
      </c>
      <c r="O4">
        <v>497</v>
      </c>
    </row>
    <row r="5" spans="1:48" x14ac:dyDescent="0.25">
      <c r="B5" t="s">
        <v>1</v>
      </c>
      <c r="C5">
        <v>80</v>
      </c>
      <c r="D5">
        <v>80</v>
      </c>
      <c r="E5">
        <v>40</v>
      </c>
      <c r="F5">
        <v>80</v>
      </c>
      <c r="G5">
        <v>80</v>
      </c>
      <c r="J5" t="s">
        <v>3</v>
      </c>
      <c r="K5">
        <v>40</v>
      </c>
      <c r="L5">
        <v>20</v>
      </c>
      <c r="M5">
        <v>40</v>
      </c>
      <c r="N5">
        <v>40</v>
      </c>
      <c r="O5">
        <v>40</v>
      </c>
    </row>
    <row r="7" spans="1:48" x14ac:dyDescent="0.25">
      <c r="J7" t="s">
        <v>3</v>
      </c>
      <c r="K7">
        <v>40</v>
      </c>
      <c r="L7">
        <v>20</v>
      </c>
      <c r="M7">
        <v>40</v>
      </c>
      <c r="N7">
        <v>40</v>
      </c>
      <c r="O7">
        <v>40</v>
      </c>
    </row>
    <row r="8" spans="1:48" x14ac:dyDescent="0.25">
      <c r="J8" t="s">
        <v>1</v>
      </c>
      <c r="K8">
        <v>80</v>
      </c>
      <c r="L8">
        <v>80</v>
      </c>
      <c r="M8">
        <v>40</v>
      </c>
      <c r="N8">
        <v>80</v>
      </c>
      <c r="O8">
        <v>80</v>
      </c>
    </row>
  </sheetData>
  <conditionalFormatting sqref="AF1:AV1">
    <cfRule type="containsText" dxfId="1" priority="1" operator="containsText" text="нет">
      <formula>NOT(ISERROR(SEARCH("нет",AF1)))</formula>
    </cfRule>
    <cfRule type="containsText" dxfId="0" priority="2" operator="containsText" text="да">
      <formula>NOT(ISERROR(SEARCH("да",AF1)))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2022-03-31T19:57:37Z</dcterms:created>
  <dcterms:modified xsi:type="dcterms:W3CDTF">2022-04-07T13:24:00Z</dcterms:modified>
</cp:coreProperties>
</file>